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📋 Vejledning" sheetId="1" state="visible" r:id="rId3"/>
    <sheet name="📊 Regnskab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<sst xmlns="http://schemas.openxmlformats.org/spreadsheetml/2006/main" count="72" uniqueCount="63">
  <si>
    <t xml:space="preserve">Kroner &amp; Øre — Regnskabsskema</t>
  </si>
  <si>
    <t xml:space="preserve">Følg dine udgifter og sammenlign med dit budget — måned for måned</t>
  </si>
  <si>
    <t xml:space="preserve">Sådan bruger du skemaet</t>
  </si>
  <si>
    <t xml:space="preserve">1</t>
  </si>
  <si>
    <t xml:space="preserve">Vælg måned</t>
  </si>
  <si>
    <t xml:space="preserve">Skriv hvilken måned du registrerer øverst i Regnskab-arket (fx 'Maj 2025').</t>
  </si>
  <si>
    <t xml:space="preserve">2</t>
  </si>
  <si>
    <t xml:space="preserve">Udfyld Budget</t>
  </si>
  <si>
    <t xml:space="preserve">Overfør dine budgettal fra Kroner &amp; Øre Budgetskemaet — samme kategorier er brugt i begge skemaer.</t>
  </si>
  <si>
    <t xml:space="preserve">3</t>
  </si>
  <si>
    <t xml:space="preserve">Registrér forbrug</t>
  </si>
  <si>
    <t xml:space="preserve">Skriv hvad du faktisk har brugt i 'Faktisk forbrug'-kolonnen løbende i måneden.</t>
  </si>
  <si>
    <t xml:space="preserve">4</t>
  </si>
  <si>
    <t xml:space="preserve">Følg difference</t>
  </si>
  <si>
    <t xml:space="preserve">Skemaet beregner automatisk om du er over eller under budget på hver kategori.</t>
  </si>
  <si>
    <t xml:space="preserve">5</t>
  </si>
  <si>
    <t xml:space="preserve">Gem pr. måned</t>
  </si>
  <si>
    <t xml:space="preserve">Gem en ny kopi af filen for hver måned — så har du historik over din økonomi over tid.</t>
  </si>
  <si>
    <t xml:space="preserve">💡 Den røde tråd til Budgetskemaet</t>
  </si>
  <si>
    <t xml:space="preserve">Regnskabsskemaet bruger præcis de samme kategorier som vores Budgetskema. Start måneden med at udfylde budgettet — og brug dette skema til at følge op på, om du holder det. Samme kategorier, samme rækkefølge.</t>
  </si>
  <si>
    <t xml:space="preserve">kronerogøre.dk  —  Gratis skemaer til din privatøkonomi</t>
  </si>
  <si>
    <t xml:space="preserve">📅  Måned:</t>
  </si>
  <si>
    <t xml:space="preserve">Skriv måned her — fx 'Maj 2025'</t>
  </si>
  <si>
    <t xml:space="preserve">Kategori</t>
  </si>
  <si>
    <t xml:space="preserve">Budget (kr.)</t>
  </si>
  <si>
    <t xml:space="preserve">Faktisk forbrug (kr.)</t>
  </si>
  <si>
    <t xml:space="preserve">Difference (kr.)</t>
  </si>
  <si>
    <t xml:space="preserve">Under/Over budget?</t>
  </si>
  <si>
    <t xml:space="preserve">💰 INDTÆGTER</t>
  </si>
  <si>
    <t xml:space="preserve">  Løn / indkomst</t>
  </si>
  <si>
    <t xml:space="preserve">  Anden indkomst</t>
  </si>
  <si>
    <t xml:space="preserve">  Subtotal</t>
  </si>
  <si>
    <t xml:space="preserve">🏠 BOLIG</t>
  </si>
  <si>
    <t xml:space="preserve">  Husleje / boliglån</t>
  </si>
  <si>
    <t xml:space="preserve">  El, vand &amp; varme</t>
  </si>
  <si>
    <t xml:space="preserve">  Forsikringer</t>
  </si>
  <si>
    <t xml:space="preserve">  Internet &amp; telefon</t>
  </si>
  <si>
    <t xml:space="preserve">🍽️ MAD &amp; DAGLIGVARER</t>
  </si>
  <si>
    <t xml:space="preserve">  Dagligvarer</t>
  </si>
  <si>
    <t xml:space="preserve">  Takeaway &amp; restauranter</t>
  </si>
  <si>
    <t xml:space="preserve">  Kaffe &amp; snacks</t>
  </si>
  <si>
    <t xml:space="preserve">🚗 TRANSPORT</t>
  </si>
  <si>
    <t xml:space="preserve">  Offentlig transport</t>
  </si>
  <si>
    <t xml:space="preserve">  Bil (benzin / forsikring)</t>
  </si>
  <si>
    <t xml:space="preserve">  Cykel &amp; andet</t>
  </si>
  <si>
    <t xml:space="preserve">📺 ABONNEMENTER</t>
  </si>
  <si>
    <t xml:space="preserve">  Streaming (Netflix, Spotify…)</t>
  </si>
  <si>
    <t xml:space="preserve">  Fitness &amp; sport</t>
  </si>
  <si>
    <t xml:space="preserve">  Andre abonnementer</t>
  </si>
  <si>
    <t xml:space="preserve">🎉 OPLEVELSER &amp; FRITID</t>
  </si>
  <si>
    <t xml:space="preserve">  Underholdning &amp; events</t>
  </si>
  <si>
    <t xml:space="preserve">  Tøj &amp; personlig pleje</t>
  </si>
  <si>
    <t xml:space="preserve">  Gaver</t>
  </si>
  <si>
    <t xml:space="preserve">🏦 OPSPARING &amp; GÆLD</t>
  </si>
  <si>
    <t xml:space="preserve">  Fast opsparing</t>
  </si>
  <si>
    <t xml:space="preserve">  Ekstra afdrag på gæld</t>
  </si>
  <si>
    <t xml:space="preserve">  Investering</t>
  </si>
  <si>
    <t xml:space="preserve">📦 DIVERSE</t>
  </si>
  <si>
    <t xml:space="preserve">  Diverse / uforudsete udgifter</t>
  </si>
  <si>
    <t xml:space="preserve">📋  MÅNEDSOVERSIGT</t>
  </si>
  <si>
    <t xml:space="preserve">  Samlede indtægter</t>
  </si>
  <si>
    <t xml:space="preserve">  Samlede udgifter</t>
  </si>
  <si>
    <t xml:space="preserve">  💵  Rådighedsbeløb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</si>
</sst>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&quot; kr.&quot;"/>
  </numFmts>
  <fonts count="2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C9A84C"/>
      <name val="Arial"/>
      <family val="0"/>
      <charset val="1"/>
    </font>
    <font>
      <i val="true"/>
      <sz val="10"/>
      <color rgb="FFAAAAAA"/>
      <name val="Arial"/>
      <family val="0"/>
      <charset val="1"/>
    </font>
    <font>
      <b val="true"/>
      <sz val="13"/>
      <color rgb="FF1B2D4F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333333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i val="true"/>
      <sz val="9"/>
      <color rgb="FFAAAAAA"/>
      <name val="Arial"/>
      <family val="0"/>
      <charset val="1"/>
    </font>
    <font>
      <b val="true"/>
      <sz val="11"/>
      <color rgb="FF1B2D4F"/>
      <name val="Arial"/>
      <family val="0"/>
      <charset val="1"/>
    </font>
    <font>
      <sz val="10"/>
      <color rgb="FF666666"/>
      <name val="Arial"/>
      <family val="0"/>
      <charset val="1"/>
    </font>
    <font>
      <sz val="10"/>
      <color rgb="FF222222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0"/>
      <color rgb="FF1B2D4F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0"/>
      <color rgb="FF222222"/>
      <name val="Arial"/>
      <family val="0"/>
      <charset val="1"/>
    </font>
    <font>
      <b val="true"/>
      <sz val="12"/>
      <color rgb="FFC9A84C"/>
      <name val="Arial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1B2D4F"/>
        <bgColor rgb="FF333333"/>
      </patternFill>
    </fill>
    <fill>
      <patternFill patternType="solid">
        <fgColor rgb="FFF5F5F5"/>
        <bgColor rgb="FFFFFFFF"/>
      </patternFill>
    </fill>
    <fill>
      <patternFill patternType="solid">
        <fgColor rgb="FFC9A84C"/>
        <bgColor rgb="FFAAAAAA"/>
      </patternFill>
    </fill>
    <fill>
      <patternFill patternType="solid">
        <fgColor rgb="FFFFFFFF"/>
        <bgColor rgb="FFF5F5F5"/>
      </patternFill>
    </fill>
    <fill>
      <patternFill patternType="solid">
        <fgColor rgb="FFE0E0E0"/>
        <bgColor rgb="FFCCCC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>
        <color rgb="FFCCCCCC"/>
      </bottom>
      <diagonal/>
    </border>
    <border diagonalUp="false" diagonalDown="false">
      <left style="thin">
        <color rgb="FFCCCCCC"/>
      </left>
      <right/>
      <top style="thin">
        <color rgb="FFCCCCCC"/>
      </top>
      <bottom style="thin">
        <color rgb="FFCCCCCC"/>
      </bottom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4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3" fillId="5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5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5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5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15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6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17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6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8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9" fillId="3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17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2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20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5F5F5"/>
      <rgbColor rgb="FFCCFFFF"/>
      <rgbColor rgb="FF660066"/>
      <rgbColor rgb="FFFF8080"/>
      <rgbColor rgb="FF0066CC"/>
      <rgbColor rgb="FFE0E0E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C9A84C"/>
      <rgbColor rgb="FFFF6600"/>
      <rgbColor rgb="FF666666"/>
      <rgbColor rgb="FFAAAAAA"/>
      <rgbColor rgb="FF1B2D4F"/>
      <rgbColor rgb="FF339966"/>
      <rgbColor rgb="FF003300"/>
      <rgbColor rgb="FF222222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6"/>
    <col collapsed="false" customWidth="true" hidden="false" outlineLevel="0" max="3" min="3" style="1" width="26"/>
    <col collapsed="false" customWidth="true" hidden="false" outlineLevel="0" max="4" min="4" style="1" width="58"/>
    <col collapsed="false" customWidth="true" hidden="false" outlineLevel="0" max="5" min="5" style="1" width="3"/>
  </cols>
  <sheetData>
    <row r="1" customFormat="false" ht="7.5" hidden="false" customHeight="true" outlineLevel="0" collapsed="false">
      <c r="A1" s="2"/>
      <c r="B1" s="2"/>
      <c r="C1" s="2"/>
      <c r="D1" s="2"/>
      <c r="E1" s="2"/>
    </row>
    <row r="2" customFormat="false" ht="43.5" hidden="false" customHeight="true" outlineLevel="0" collapsed="false">
      <c r="A2" s="3" t="s">
        <v>0</v>
      </c>
      <c r="B2" s="3"/>
      <c r="C2" s="3"/>
      <c r="D2" s="3"/>
      <c r="E2" s="3"/>
    </row>
    <row r="3" customFormat="false" ht="21.75" hidden="false" customHeight="true" outlineLevel="0" collapsed="false">
      <c r="A3" s="4" t="s">
        <v>1</v>
      </c>
      <c r="B3" s="4"/>
      <c r="C3" s="4"/>
      <c r="D3" s="4"/>
      <c r="E3" s="4"/>
    </row>
    <row r="4" customFormat="false" ht="7.5" hidden="false" customHeight="true" outlineLevel="0" collapsed="false">
      <c r="A4" s="2"/>
      <c r="B4" s="2"/>
      <c r="C4" s="2"/>
      <c r="D4" s="2"/>
      <c r="E4" s="2"/>
    </row>
    <row r="5" customFormat="false" ht="13.5" hidden="false" customHeight="true" outlineLevel="0" collapsed="false"/>
    <row r="6" customFormat="false" ht="25.5" hidden="false" customHeight="true" outlineLevel="0" collapsed="false">
      <c r="B6" s="5" t="s">
        <v>2</v>
      </c>
      <c r="C6" s="5"/>
      <c r="D6" s="5"/>
    </row>
    <row r="7" customFormat="false" ht="9.75" hidden="false" customHeight="true" outlineLevel="0" collapsed="false"/>
    <row r="8" customFormat="false" ht="6" hidden="false" customHeight="true" outlineLevel="0" collapsed="false"/>
    <row r="9" customFormat="false" ht="33.75" hidden="false" customHeight="true" outlineLevel="0" collapsed="false">
      <c r="B9" s="6" t="s">
        <v>3</v>
      </c>
      <c r="C9" s="7" t="s">
        <v>4</v>
      </c>
      <c r="D9" s="8" t="s">
        <v>5</v>
      </c>
    </row>
    <row r="10" customFormat="false" ht="6" hidden="false" customHeight="true" outlineLevel="0" collapsed="false"/>
    <row r="11" customFormat="false" ht="33.75" hidden="false" customHeight="true" outlineLevel="0" collapsed="false">
      <c r="B11" s="6" t="s">
        <v>6</v>
      </c>
      <c r="C11" s="7" t="s">
        <v>7</v>
      </c>
      <c r="D11" s="8" t="s">
        <v>8</v>
      </c>
    </row>
    <row r="12" customFormat="false" ht="6" hidden="false" customHeight="true" outlineLevel="0" collapsed="false"/>
    <row r="13" customFormat="false" ht="33.75" hidden="false" customHeight="true" outlineLevel="0" collapsed="false">
      <c r="B13" s="6" t="s">
        <v>9</v>
      </c>
      <c r="C13" s="7" t="s">
        <v>10</v>
      </c>
      <c r="D13" s="8" t="s">
        <v>11</v>
      </c>
    </row>
    <row r="14" customFormat="false" ht="6" hidden="false" customHeight="true" outlineLevel="0" collapsed="false"/>
    <row r="15" customFormat="false" ht="33.75" hidden="false" customHeight="true" outlineLevel="0" collapsed="false">
      <c r="B15" s="6" t="s">
        <v>12</v>
      </c>
      <c r="C15" s="7" t="s">
        <v>13</v>
      </c>
      <c r="D15" s="8" t="s">
        <v>14</v>
      </c>
    </row>
    <row r="16" customFormat="false" ht="6" hidden="false" customHeight="true" outlineLevel="0" collapsed="false"/>
    <row r="17" customFormat="false" ht="33.75" hidden="false" customHeight="true" outlineLevel="0" collapsed="false">
      <c r="B17" s="6" t="s">
        <v>15</v>
      </c>
      <c r="C17" s="7" t="s">
        <v>16</v>
      </c>
      <c r="D17" s="8" t="s">
        <v>17</v>
      </c>
    </row>
    <row r="18" customFormat="false" ht="13.5" hidden="false" customHeight="true" outlineLevel="0" collapsed="false"/>
    <row r="19" customFormat="false" ht="25.5" hidden="false" customHeight="true" outlineLevel="0" collapsed="false">
      <c r="A19" s="9"/>
      <c r="B19" s="10" t="s">
        <v>18</v>
      </c>
      <c r="C19" s="10"/>
      <c r="D19" s="10"/>
      <c r="E19" s="9"/>
    </row>
    <row r="20" customFormat="false" ht="49.5" hidden="false" customHeight="true" outlineLevel="0" collapsed="false">
      <c r="A20" s="11"/>
      <c r="B20" s="12" t="s">
        <v>19</v>
      </c>
      <c r="C20" s="12"/>
      <c r="D20" s="12"/>
      <c r="E20" s="11"/>
    </row>
    <row r="21" customFormat="false" ht="13.5" hidden="false" customHeight="true" outlineLevel="0" collapsed="false"/>
    <row r="22" customFormat="false" ht="19.5" hidden="false" customHeight="true" outlineLevel="0" collapsed="false">
      <c r="A22" s="13" t="s">
        <v>20</v>
      </c>
      <c r="B22" s="13"/>
      <c r="C22" s="13"/>
      <c r="D22" s="13"/>
      <c r="E22" s="13"/>
    </row>
  </sheetData>
  <mergeCells count="6">
    <mergeCell ref="A2:E2"/>
    <mergeCell ref="A3:E3"/>
    <mergeCell ref="B6:D6"/>
    <mergeCell ref="B19:D19"/>
    <mergeCell ref="B20:D20"/>
    <mergeCell ref="A22:E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7" topLeftCell="B8" activePane="bottomRight" state="frozen"/>
      <selection pane="topLeft" activeCell="A1" activeCellId="0" sqref="A1"/>
      <selection pane="topRight" activeCell="B1" activeCellId="0" sqref="B1"/>
      <selection pane="bottomLeft" activeCell="A8" activeCellId="0" sqref="A8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32"/>
    <col collapsed="false" customWidth="true" hidden="false" outlineLevel="0" max="5" min="3" style="1" width="20"/>
    <col collapsed="false" customWidth="true" hidden="false" outlineLevel="0" max="6" min="6" style="1" width="22"/>
    <col collapsed="false" customWidth="true" hidden="false" outlineLevel="0" max="7" min="7" style="1" width="3"/>
  </cols>
  <sheetData>
    <row r="1" customFormat="false" ht="7.5" hidden="false" customHeight="true" outlineLevel="0" collapsed="false">
      <c r="B1" s="2"/>
      <c r="C1" s="2"/>
      <c r="D1" s="2"/>
      <c r="E1" s="2"/>
      <c r="F1" s="2"/>
    </row>
    <row r="2" customFormat="false" ht="43.5" hidden="false" customHeight="true" outlineLevel="0" collapsed="false">
      <c r="A2" s="14" t="s">
        <v>0</v>
      </c>
      <c r="B2" s="14"/>
      <c r="C2" s="14"/>
      <c r="D2" s="14"/>
      <c r="E2" s="14"/>
      <c r="F2" s="14"/>
      <c r="G2" s="14"/>
    </row>
    <row r="3" customFormat="false" ht="7.5" hidden="false" customHeight="true" outlineLevel="0" collapsed="false">
      <c r="B3" s="2"/>
      <c r="C3" s="2"/>
      <c r="D3" s="2"/>
      <c r="E3" s="2"/>
      <c r="F3" s="2"/>
    </row>
    <row r="4" customFormat="false" ht="31.5" hidden="false" customHeight="true" outlineLevel="0" collapsed="false">
      <c r="B4" s="15" t="s">
        <v>21</v>
      </c>
      <c r="C4" s="16" t="s">
        <v>22</v>
      </c>
      <c r="D4" s="16"/>
      <c r="E4" s="16"/>
      <c r="F4" s="16"/>
    </row>
    <row r="5" customFormat="false" ht="9.75" hidden="false" customHeight="true" outlineLevel="0" collapsed="false"/>
    <row r="6" customFormat="false" ht="31.5" hidden="false" customHeight="true" outlineLevel="0" collapsed="false">
      <c r="B6" s="7" t="s">
        <v>23</v>
      </c>
      <c r="C6" s="17" t="s">
        <v>24</v>
      </c>
      <c r="D6" s="17" t="s">
        <v>25</v>
      </c>
      <c r="E6" s="17" t="s">
        <v>26</v>
      </c>
      <c r="F6" s="17" t="s">
        <v>27</v>
      </c>
    </row>
    <row r="7" customFormat="false" ht="6" hidden="false" customHeight="true" outlineLevel="0" collapsed="false"/>
    <row r="8" customFormat="false" ht="25.5" hidden="false" customHeight="true" outlineLevel="0" collapsed="false">
      <c r="B8" s="18" t="s">
        <v>28</v>
      </c>
      <c r="C8" s="18"/>
      <c r="D8" s="18"/>
      <c r="E8" s="18"/>
      <c r="F8" s="18"/>
    </row>
    <row r="9" customFormat="false" ht="25.5" hidden="false" customHeight="true" outlineLevel="0" collapsed="false">
      <c r="B9" s="19" t="s">
        <v>29</v>
      </c>
      <c r="C9" s="20" t="n">
        <v>0</v>
      </c>
      <c r="D9" s="20" t="n">
        <v>0</v>
      </c>
      <c r="E9" s="20" t="n">
        <f aca="false">D9-C9</f>
        <v>0</v>
      </c>
      <c r="F9" s="21" t="str">
        <f aca="false">IF(AND(C9=0,D9=0),"—",IF(D9&gt;=C9,"✓ Som forventet","↓ Lavere end forventet"))</f>
        <v>—</v>
      </c>
    </row>
    <row r="10" customFormat="false" ht="25.5" hidden="false" customHeight="true" outlineLevel="0" collapsed="false">
      <c r="B10" s="22" t="s">
        <v>30</v>
      </c>
      <c r="C10" s="23" t="n">
        <v>0</v>
      </c>
      <c r="D10" s="23" t="n">
        <v>0</v>
      </c>
      <c r="E10" s="23" t="n">
        <f aca="false">D10-C10</f>
        <v>0</v>
      </c>
      <c r="F10" s="24" t="str">
        <f aca="false">IF(AND(C10=0,D10=0),"—",IF(D10&gt;=C10,"✓ Som forventet","↓ Lavere end forventet"))</f>
        <v>—</v>
      </c>
    </row>
    <row r="11" customFormat="false" ht="25.5" hidden="false" customHeight="true" outlineLevel="0" collapsed="false">
      <c r="B11" s="25" t="s">
        <v>31</v>
      </c>
      <c r="C11" s="26" t="n">
        <f aca="false">SUM(C9:C10)</f>
        <v>0</v>
      </c>
      <c r="D11" s="26" t="n">
        <f aca="false">SUM(D9:D10)</f>
        <v>0</v>
      </c>
      <c r="E11" s="26" t="n">
        <f aca="false">D11-C11</f>
        <v>0</v>
      </c>
      <c r="F11" s="27"/>
    </row>
    <row r="12" customFormat="false" ht="7.5" hidden="false" customHeight="true" outlineLevel="0" collapsed="false"/>
    <row r="13" customFormat="false" ht="25.5" hidden="false" customHeight="true" outlineLevel="0" collapsed="false">
      <c r="B13" s="18" t="s">
        <v>32</v>
      </c>
      <c r="C13" s="18"/>
      <c r="D13" s="18"/>
      <c r="E13" s="18"/>
      <c r="F13" s="18"/>
    </row>
    <row r="14" customFormat="false" ht="25.5" hidden="false" customHeight="true" outlineLevel="0" collapsed="false">
      <c r="B14" s="19" t="s">
        <v>33</v>
      </c>
      <c r="C14" s="20" t="n">
        <v>0</v>
      </c>
      <c r="D14" s="20" t="n">
        <v>0</v>
      </c>
      <c r="E14" s="20" t="n">
        <f aca="false">D14-C14</f>
        <v>0</v>
      </c>
      <c r="F14" s="21" t="str">
        <f aca="false">IF(AND(C14=0,D14=0),"—",IF(D14&lt;=C14,"✓ Under budget","✗ Over budget"))</f>
        <v>—</v>
      </c>
    </row>
    <row r="15" customFormat="false" ht="25.5" hidden="false" customHeight="true" outlineLevel="0" collapsed="false">
      <c r="B15" s="22" t="s">
        <v>34</v>
      </c>
      <c r="C15" s="23" t="n">
        <v>0</v>
      </c>
      <c r="D15" s="23" t="n">
        <v>0</v>
      </c>
      <c r="E15" s="23" t="n">
        <f aca="false">D15-C15</f>
        <v>0</v>
      </c>
      <c r="F15" s="24" t="str">
        <f aca="false">IF(AND(C15=0,D15=0),"—",IF(D15&lt;=C15,"✓ Under budget","✗ Over budget"))</f>
        <v>—</v>
      </c>
    </row>
    <row r="16" customFormat="false" ht="25.5" hidden="false" customHeight="true" outlineLevel="0" collapsed="false">
      <c r="B16" s="19" t="s">
        <v>35</v>
      </c>
      <c r="C16" s="20" t="n">
        <v>0</v>
      </c>
      <c r="D16" s="20" t="n">
        <v>0</v>
      </c>
      <c r="E16" s="20" t="n">
        <f aca="false">D16-C16</f>
        <v>0</v>
      </c>
      <c r="F16" s="21" t="str">
        <f aca="false">IF(AND(C16=0,D16=0),"—",IF(D16&lt;=C16,"✓ Under budget","✗ Over budget"))</f>
        <v>—</v>
      </c>
    </row>
    <row r="17" customFormat="false" ht="25.5" hidden="false" customHeight="true" outlineLevel="0" collapsed="false">
      <c r="B17" s="22" t="s">
        <v>36</v>
      </c>
      <c r="C17" s="23" t="n">
        <v>0</v>
      </c>
      <c r="D17" s="23" t="n">
        <v>0</v>
      </c>
      <c r="E17" s="23" t="n">
        <f aca="false">D17-C17</f>
        <v>0</v>
      </c>
      <c r="F17" s="24" t="str">
        <f aca="false">IF(AND(C17=0,D17=0),"—",IF(D17&lt;=C17,"✓ Under budget","✗ Over budget"))</f>
        <v>—</v>
      </c>
    </row>
    <row r="18" customFormat="false" ht="25.5" hidden="false" customHeight="true" outlineLevel="0" collapsed="false">
      <c r="B18" s="25" t="s">
        <v>31</v>
      </c>
      <c r="C18" s="26" t="n">
        <f aca="false">SUM(C14:C17)</f>
        <v>0</v>
      </c>
      <c r="D18" s="26" t="n">
        <f aca="false">SUM(D14:D17)</f>
        <v>0</v>
      </c>
      <c r="E18" s="26" t="n">
        <f aca="false">D18-C18</f>
        <v>0</v>
      </c>
      <c r="F18" s="27"/>
    </row>
    <row r="19" customFormat="false" ht="7.5" hidden="false" customHeight="true" outlineLevel="0" collapsed="false"/>
    <row r="20" customFormat="false" ht="25.5" hidden="false" customHeight="true" outlineLevel="0" collapsed="false">
      <c r="B20" s="18" t="s">
        <v>37</v>
      </c>
      <c r="C20" s="18"/>
      <c r="D20" s="18"/>
      <c r="E20" s="18"/>
      <c r="F20" s="18"/>
    </row>
    <row r="21" customFormat="false" ht="25.5" hidden="false" customHeight="true" outlineLevel="0" collapsed="false">
      <c r="B21" s="19" t="s">
        <v>38</v>
      </c>
      <c r="C21" s="20" t="n">
        <v>0</v>
      </c>
      <c r="D21" s="20" t="n">
        <v>0</v>
      </c>
      <c r="E21" s="20" t="n">
        <f aca="false">D21-C21</f>
        <v>0</v>
      </c>
      <c r="F21" s="21" t="str">
        <f aca="false">IF(AND(C21=0,D21=0),"—",IF(D21&lt;=C21,"✓ Under budget","✗ Over budget"))</f>
        <v>—</v>
      </c>
    </row>
    <row r="22" customFormat="false" ht="25.5" hidden="false" customHeight="true" outlineLevel="0" collapsed="false">
      <c r="B22" s="22" t="s">
        <v>39</v>
      </c>
      <c r="C22" s="23" t="n">
        <v>0</v>
      </c>
      <c r="D22" s="23" t="n">
        <v>0</v>
      </c>
      <c r="E22" s="23" t="n">
        <f aca="false">D22-C22</f>
        <v>0</v>
      </c>
      <c r="F22" s="24" t="str">
        <f aca="false">IF(AND(C22=0,D22=0),"—",IF(D22&lt;=C22,"✓ Under budget","✗ Over budget"))</f>
        <v>—</v>
      </c>
    </row>
    <row r="23" customFormat="false" ht="25.5" hidden="false" customHeight="true" outlineLevel="0" collapsed="false">
      <c r="B23" s="19" t="s">
        <v>40</v>
      </c>
      <c r="C23" s="20" t="n">
        <v>0</v>
      </c>
      <c r="D23" s="20" t="n">
        <v>0</v>
      </c>
      <c r="E23" s="20" t="n">
        <f aca="false">D23-C23</f>
        <v>0</v>
      </c>
      <c r="F23" s="21" t="str">
        <f aca="false">IF(AND(C23=0,D23=0),"—",IF(D23&lt;=C23,"✓ Under budget","✗ Over budget"))</f>
        <v>—</v>
      </c>
    </row>
    <row r="24" customFormat="false" ht="25.5" hidden="false" customHeight="true" outlineLevel="0" collapsed="false">
      <c r="B24" s="25" t="s">
        <v>31</v>
      </c>
      <c r="C24" s="26" t="n">
        <f aca="false">SUM(C21:C23)</f>
        <v>0</v>
      </c>
      <c r="D24" s="26" t="n">
        <f aca="false">SUM(D21:D23)</f>
        <v>0</v>
      </c>
      <c r="E24" s="26" t="n">
        <f aca="false">D24-C24</f>
        <v>0</v>
      </c>
      <c r="F24" s="27"/>
    </row>
    <row r="25" customFormat="false" ht="7.5" hidden="false" customHeight="true" outlineLevel="0" collapsed="false"/>
    <row r="26" customFormat="false" ht="25.5" hidden="false" customHeight="true" outlineLevel="0" collapsed="false">
      <c r="B26" s="18" t="s">
        <v>41</v>
      </c>
      <c r="C26" s="18"/>
      <c r="D26" s="18"/>
      <c r="E26" s="18"/>
      <c r="F26" s="18"/>
    </row>
    <row r="27" customFormat="false" ht="25.5" hidden="false" customHeight="true" outlineLevel="0" collapsed="false">
      <c r="B27" s="19" t="s">
        <v>42</v>
      </c>
      <c r="C27" s="20" t="n">
        <v>0</v>
      </c>
      <c r="D27" s="20" t="n">
        <v>0</v>
      </c>
      <c r="E27" s="20" t="n">
        <f aca="false">D27-C27</f>
        <v>0</v>
      </c>
      <c r="F27" s="21" t="str">
        <f aca="false">IF(AND(C27=0,D27=0),"—",IF(D27&lt;=C27,"✓ Under budget","✗ Over budget"))</f>
        <v>—</v>
      </c>
    </row>
    <row r="28" customFormat="false" ht="25.5" hidden="false" customHeight="true" outlineLevel="0" collapsed="false">
      <c r="B28" s="22" t="s">
        <v>43</v>
      </c>
      <c r="C28" s="23" t="n">
        <v>0</v>
      </c>
      <c r="D28" s="23" t="n">
        <v>0</v>
      </c>
      <c r="E28" s="23" t="n">
        <f aca="false">D28-C28</f>
        <v>0</v>
      </c>
      <c r="F28" s="24" t="str">
        <f aca="false">IF(AND(C28=0,D28=0),"—",IF(D28&lt;=C28,"✓ Under budget","✗ Over budget"))</f>
        <v>—</v>
      </c>
    </row>
    <row r="29" customFormat="false" ht="25.5" hidden="false" customHeight="true" outlineLevel="0" collapsed="false">
      <c r="B29" s="19" t="s">
        <v>44</v>
      </c>
      <c r="C29" s="20" t="n">
        <v>0</v>
      </c>
      <c r="D29" s="20" t="n">
        <v>0</v>
      </c>
      <c r="E29" s="20" t="n">
        <f aca="false">D29-C29</f>
        <v>0</v>
      </c>
      <c r="F29" s="21" t="str">
        <f aca="false">IF(AND(C29=0,D29=0),"—",IF(D29&lt;=C29,"✓ Under budget","✗ Over budget"))</f>
        <v>—</v>
      </c>
    </row>
    <row r="30" customFormat="false" ht="25.5" hidden="false" customHeight="true" outlineLevel="0" collapsed="false">
      <c r="B30" s="25" t="s">
        <v>31</v>
      </c>
      <c r="C30" s="26" t="n">
        <f aca="false">SUM(C27:C29)</f>
        <v>0</v>
      </c>
      <c r="D30" s="26" t="n">
        <f aca="false">SUM(D27:D29)</f>
        <v>0</v>
      </c>
      <c r="E30" s="26" t="n">
        <f aca="false">D30-C30</f>
        <v>0</v>
      </c>
      <c r="F30" s="27"/>
    </row>
    <row r="31" customFormat="false" ht="7.5" hidden="false" customHeight="true" outlineLevel="0" collapsed="false"/>
    <row r="32" customFormat="false" ht="25.5" hidden="false" customHeight="true" outlineLevel="0" collapsed="false">
      <c r="B32" s="18" t="s">
        <v>45</v>
      </c>
      <c r="C32" s="18"/>
      <c r="D32" s="18"/>
      <c r="E32" s="18"/>
      <c r="F32" s="18"/>
    </row>
    <row r="33" customFormat="false" ht="25.5" hidden="false" customHeight="true" outlineLevel="0" collapsed="false">
      <c r="B33" s="19" t="s">
        <v>46</v>
      </c>
      <c r="C33" s="20" t="n">
        <v>0</v>
      </c>
      <c r="D33" s="20" t="n">
        <v>0</v>
      </c>
      <c r="E33" s="20" t="n">
        <f aca="false">D33-C33</f>
        <v>0</v>
      </c>
      <c r="F33" s="21" t="str">
        <f aca="false">IF(AND(C33=0,D33=0),"—",IF(D33&lt;=C33,"✓ Under budget","✗ Over budget"))</f>
        <v>—</v>
      </c>
    </row>
    <row r="34" customFormat="false" ht="25.5" hidden="false" customHeight="true" outlineLevel="0" collapsed="false">
      <c r="B34" s="22" t="s">
        <v>47</v>
      </c>
      <c r="C34" s="23" t="n">
        <v>0</v>
      </c>
      <c r="D34" s="23" t="n">
        <v>0</v>
      </c>
      <c r="E34" s="23" t="n">
        <f aca="false">D34-C34</f>
        <v>0</v>
      </c>
      <c r="F34" s="24" t="str">
        <f aca="false">IF(AND(C34=0,D34=0),"—",IF(D34&lt;=C34,"✓ Under budget","✗ Over budget"))</f>
        <v>—</v>
      </c>
    </row>
    <row r="35" customFormat="false" ht="25.5" hidden="false" customHeight="true" outlineLevel="0" collapsed="false">
      <c r="B35" s="19" t="s">
        <v>48</v>
      </c>
      <c r="C35" s="20" t="n">
        <v>0</v>
      </c>
      <c r="D35" s="20" t="n">
        <v>0</v>
      </c>
      <c r="E35" s="20" t="n">
        <f aca="false">D35-C35</f>
        <v>0</v>
      </c>
      <c r="F35" s="21" t="str">
        <f aca="false">IF(AND(C35=0,D35=0),"—",IF(D35&lt;=C35,"✓ Under budget","✗ Over budget"))</f>
        <v>—</v>
      </c>
    </row>
    <row r="36" customFormat="false" ht="25.5" hidden="false" customHeight="true" outlineLevel="0" collapsed="false">
      <c r="B36" s="25" t="s">
        <v>31</v>
      </c>
      <c r="C36" s="26" t="n">
        <f aca="false">SUM(C33:C35)</f>
        <v>0</v>
      </c>
      <c r="D36" s="26" t="n">
        <f aca="false">SUM(D33:D35)</f>
        <v>0</v>
      </c>
      <c r="E36" s="26" t="n">
        <f aca="false">D36-C36</f>
        <v>0</v>
      </c>
      <c r="F36" s="27"/>
    </row>
    <row r="37" customFormat="false" ht="7.5" hidden="false" customHeight="true" outlineLevel="0" collapsed="false"/>
    <row r="38" customFormat="false" ht="25.5" hidden="false" customHeight="true" outlineLevel="0" collapsed="false">
      <c r="B38" s="18" t="s">
        <v>49</v>
      </c>
      <c r="C38" s="18"/>
      <c r="D38" s="18"/>
      <c r="E38" s="18"/>
      <c r="F38" s="18"/>
    </row>
    <row r="39" customFormat="false" ht="25.5" hidden="false" customHeight="true" outlineLevel="0" collapsed="false">
      <c r="B39" s="19" t="s">
        <v>50</v>
      </c>
      <c r="C39" s="20" t="n">
        <v>0</v>
      </c>
      <c r="D39" s="20" t="n">
        <v>0</v>
      </c>
      <c r="E39" s="20" t="n">
        <f aca="false">D39-C39</f>
        <v>0</v>
      </c>
      <c r="F39" s="21" t="str">
        <f aca="false">IF(AND(C39=0,D39=0),"—",IF(D39&lt;=C39,"✓ Under budget","✗ Over budget"))</f>
        <v>—</v>
      </c>
    </row>
    <row r="40" customFormat="false" ht="25.5" hidden="false" customHeight="true" outlineLevel="0" collapsed="false">
      <c r="B40" s="22" t="s">
        <v>51</v>
      </c>
      <c r="C40" s="23" t="n">
        <v>0</v>
      </c>
      <c r="D40" s="23" t="n">
        <v>0</v>
      </c>
      <c r="E40" s="23" t="n">
        <f aca="false">D40-C40</f>
        <v>0</v>
      </c>
      <c r="F40" s="24" t="str">
        <f aca="false">IF(AND(C40=0,D40=0),"—",IF(D40&lt;=C40,"✓ Under budget","✗ Over budget"))</f>
        <v>—</v>
      </c>
    </row>
    <row r="41" customFormat="false" ht="25.5" hidden="false" customHeight="true" outlineLevel="0" collapsed="false">
      <c r="B41" s="19" t="s">
        <v>52</v>
      </c>
      <c r="C41" s="20" t="n">
        <v>0</v>
      </c>
      <c r="D41" s="20" t="n">
        <v>0</v>
      </c>
      <c r="E41" s="20" t="n">
        <f aca="false">D41-C41</f>
        <v>0</v>
      </c>
      <c r="F41" s="21" t="str">
        <f aca="false">IF(AND(C41=0,D41=0),"—",IF(D41&lt;=C41,"✓ Under budget","✗ Over budget"))</f>
        <v>—</v>
      </c>
    </row>
    <row r="42" customFormat="false" ht="25.5" hidden="false" customHeight="true" outlineLevel="0" collapsed="false">
      <c r="B42" s="25" t="s">
        <v>31</v>
      </c>
      <c r="C42" s="26" t="n">
        <f aca="false">SUM(C39:C41)</f>
        <v>0</v>
      </c>
      <c r="D42" s="26" t="n">
        <f aca="false">SUM(D39:D41)</f>
        <v>0</v>
      </c>
      <c r="E42" s="26" t="n">
        <f aca="false">D42-C42</f>
        <v>0</v>
      </c>
      <c r="F42" s="27"/>
    </row>
    <row r="43" customFormat="false" ht="7.5" hidden="false" customHeight="true" outlineLevel="0" collapsed="false"/>
    <row r="44" customFormat="false" ht="25.5" hidden="false" customHeight="true" outlineLevel="0" collapsed="false">
      <c r="B44" s="18" t="s">
        <v>53</v>
      </c>
      <c r="C44" s="18"/>
      <c r="D44" s="18"/>
      <c r="E44" s="18"/>
      <c r="F44" s="18"/>
    </row>
    <row r="45" customFormat="false" ht="25.5" hidden="false" customHeight="true" outlineLevel="0" collapsed="false">
      <c r="B45" s="19" t="s">
        <v>54</v>
      </c>
      <c r="C45" s="20" t="n">
        <v>0</v>
      </c>
      <c r="D45" s="20" t="n">
        <v>0</v>
      </c>
      <c r="E45" s="20" t="n">
        <f aca="false">D45-C45</f>
        <v>0</v>
      </c>
      <c r="F45" s="21" t="str">
        <f aca="false">IF(AND(C45=0,D45=0),"—",IF(D45&gt;=C45,"✓ Opnået","○ Ikke nået endnu"))</f>
        <v>—</v>
      </c>
    </row>
    <row r="46" customFormat="false" ht="25.5" hidden="false" customHeight="true" outlineLevel="0" collapsed="false">
      <c r="B46" s="22" t="s">
        <v>55</v>
      </c>
      <c r="C46" s="23" t="n">
        <v>0</v>
      </c>
      <c r="D46" s="23" t="n">
        <v>0</v>
      </c>
      <c r="E46" s="23" t="n">
        <f aca="false">D46-C46</f>
        <v>0</v>
      </c>
      <c r="F46" s="24" t="str">
        <f aca="false">IF(AND(C46=0,D46=0),"—",IF(D46&lt;=C46,"✓ Under budget","✗ Over budget"))</f>
        <v>—</v>
      </c>
    </row>
    <row r="47" customFormat="false" ht="25.5" hidden="false" customHeight="true" outlineLevel="0" collapsed="false">
      <c r="B47" s="19" t="s">
        <v>56</v>
      </c>
      <c r="C47" s="20" t="n">
        <v>0</v>
      </c>
      <c r="D47" s="20" t="n">
        <v>0</v>
      </c>
      <c r="E47" s="20" t="n">
        <f aca="false">D47-C47</f>
        <v>0</v>
      </c>
      <c r="F47" s="21" t="str">
        <f aca="false">IF(AND(C47=0,D47=0),"—",IF(D47&gt;=C47,"✓ Opnået","○ Ikke nået endnu"))</f>
        <v>—</v>
      </c>
    </row>
    <row r="48" customFormat="false" ht="25.5" hidden="false" customHeight="true" outlineLevel="0" collapsed="false">
      <c r="B48" s="25" t="s">
        <v>31</v>
      </c>
      <c r="C48" s="26" t="n">
        <f aca="false">SUM(C45:C47)</f>
        <v>0</v>
      </c>
      <c r="D48" s="26" t="n">
        <f aca="false">SUM(D45:D47)</f>
        <v>0</v>
      </c>
      <c r="E48" s="26" t="n">
        <f aca="false">D48-C48</f>
        <v>0</v>
      </c>
      <c r="F48" s="27"/>
    </row>
    <row r="49" customFormat="false" ht="7.5" hidden="false" customHeight="true" outlineLevel="0" collapsed="false"/>
    <row r="50" customFormat="false" ht="25.5" hidden="false" customHeight="true" outlineLevel="0" collapsed="false">
      <c r="B50" s="18" t="s">
        <v>57</v>
      </c>
      <c r="C50" s="18"/>
      <c r="D50" s="18"/>
      <c r="E50" s="18"/>
      <c r="F50" s="18"/>
    </row>
    <row r="51" customFormat="false" ht="25.5" hidden="false" customHeight="true" outlineLevel="0" collapsed="false">
      <c r="B51" s="19" t="s">
        <v>58</v>
      </c>
      <c r="C51" s="20" t="n">
        <v>0</v>
      </c>
      <c r="D51" s="20" t="n">
        <v>0</v>
      </c>
      <c r="E51" s="20" t="n">
        <f aca="false">D51-C51</f>
        <v>0</v>
      </c>
      <c r="F51" s="21" t="str">
        <f aca="false">IF(AND(C51=0,D51=0),"—",IF(D51&lt;=C51,"✓ Under budget","✗ Over budget"))</f>
        <v>—</v>
      </c>
    </row>
    <row r="52" customFormat="false" ht="25.5" hidden="false" customHeight="true" outlineLevel="0" collapsed="false">
      <c r="B52" s="25" t="s">
        <v>31</v>
      </c>
      <c r="C52" s="26" t="n">
        <f aca="false">SUM(C51:C51)</f>
        <v>0</v>
      </c>
      <c r="D52" s="26" t="n">
        <f aca="false">SUM(D51:D51)</f>
        <v>0</v>
      </c>
      <c r="E52" s="26" t="n">
        <f aca="false">D52-C52</f>
        <v>0</v>
      </c>
      <c r="F52" s="27"/>
    </row>
    <row r="53" customFormat="false" ht="7.5" hidden="false" customHeight="true" outlineLevel="0" collapsed="false"/>
    <row r="54" customFormat="false" ht="9.75" hidden="false" customHeight="true" outlineLevel="0" collapsed="false"/>
    <row r="55" customFormat="false" ht="30" hidden="false" customHeight="true" outlineLevel="0" collapsed="false">
      <c r="B55" s="28" t="s">
        <v>59</v>
      </c>
      <c r="C55" s="28"/>
      <c r="D55" s="28"/>
      <c r="E55" s="28"/>
      <c r="F55" s="28"/>
    </row>
    <row r="56" customFormat="false" ht="27.75" hidden="false" customHeight="true" outlineLevel="0" collapsed="false">
      <c r="B56" s="29" t="s">
        <v>60</v>
      </c>
      <c r="C56" s="30" t="n">
        <f aca="false">C11</f>
        <v>0</v>
      </c>
      <c r="D56" s="30" t="n">
        <f aca="false">D11</f>
        <v>0</v>
      </c>
      <c r="E56" s="30" t="n">
        <f aca="false">D56-C56</f>
        <v>0</v>
      </c>
      <c r="F56" s="11"/>
    </row>
    <row r="57" customFormat="false" ht="27.75" hidden="false" customHeight="true" outlineLevel="0" collapsed="false">
      <c r="B57" s="29" t="s">
        <v>61</v>
      </c>
      <c r="C57" s="30" t="n">
        <f aca="false">C18+C24+C30+C36+C42+C48+C52</f>
        <v>0</v>
      </c>
      <c r="D57" s="30" t="n">
        <f aca="false">D18+D24+D30+D36+D42+D48+D52</f>
        <v>0</v>
      </c>
      <c r="E57" s="30" t="n">
        <f aca="false">D57-C57</f>
        <v>0</v>
      </c>
      <c r="F57" s="11"/>
    </row>
    <row r="58" customFormat="false" ht="36" hidden="false" customHeight="true" outlineLevel="0" collapsed="false">
      <c r="B58" s="31" t="s">
        <v>62</v>
      </c>
      <c r="C58" s="32" t="n">
        <f aca="false">C56-C57</f>
        <v>0</v>
      </c>
      <c r="D58" s="32" t="n">
        <f aca="false">D56-D57</f>
        <v>0</v>
      </c>
      <c r="E58" s="32" t="n">
        <f aca="false">D58-C58</f>
        <v>0</v>
      </c>
      <c r="F58" s="2"/>
    </row>
    <row r="59" customFormat="false" ht="12" hidden="false" customHeight="true" outlineLevel="0" collapsed="false"/>
    <row r="60" customFormat="false" ht="21.75" hidden="false" customHeight="true" outlineLevel="0" collapsed="false">
      <c r="A60" s="13" t="s">
        <v>20</v>
      </c>
      <c r="B60" s="13"/>
      <c r="C60" s="13"/>
      <c r="D60" s="13"/>
      <c r="E60" s="13"/>
      <c r="F60" s="13"/>
      <c r="G60" s="13"/>
    </row>
  </sheetData>
  <mergeCells count="12">
    <mergeCell ref="A2:G2"/>
    <mergeCell ref="C4:F4"/>
    <mergeCell ref="B8:F8"/>
    <mergeCell ref="B13:F13"/>
    <mergeCell ref="B20:F20"/>
    <mergeCell ref="B26:F26"/>
    <mergeCell ref="B32:F32"/>
    <mergeCell ref="B38:F38"/>
    <mergeCell ref="B44:F44"/>
    <mergeCell ref="B50:F50"/>
    <mergeCell ref="B55:F55"/>
    <mergeCell ref="A60:G60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2026-05-03T10:05:35Z</dcterms:created>
  <dc:creator>openpyxl</dc:creator>
  <dc:description/>
  <dc:language>en-US</dc:language>
  <cp:lastModifiedBy/>
  <dcterms:modified xsi:type="dcterms:W3CDTF">2026-05-03T10:10:06Z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